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D36"/>
  <c r="D16"/>
  <c r="D47"/>
  <c r="D45"/>
  <c r="D31"/>
  <c r="D55" l="1"/>
  <c r="D28"/>
  <c r="D56" l="1"/>
</calcChain>
</file>

<file path=xl/sharedStrings.xml><?xml version="1.0" encoding="utf-8"?>
<sst xmlns="http://schemas.openxmlformats.org/spreadsheetml/2006/main" count="109" uniqueCount="92">
  <si>
    <t>Nr. crt</t>
  </si>
  <si>
    <t>Capitol bugetar</t>
  </si>
  <si>
    <t>PRIMAR,</t>
  </si>
  <si>
    <t>Total</t>
  </si>
  <si>
    <t>51.02</t>
  </si>
  <si>
    <t>65.02</t>
  </si>
  <si>
    <t>70.02</t>
  </si>
  <si>
    <t>68.02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</si>
  <si>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</si>
  <si>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</si>
  <si>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</si>
  <si>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</si>
  <si>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</si>
  <si>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</si>
  <si>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</si>
  <si>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</si>
  <si>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</si>
  <si>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</si>
  <si>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65.50   71.</t>
  </si>
  <si>
    <t xml:space="preserve"> Servicii integrate pentru incluziune socială pe teritoriul GAL Ținutul Zimbrilor -POCU</t>
  </si>
  <si>
    <t>685050 58.02</t>
  </si>
  <si>
    <t>700501 71.</t>
  </si>
  <si>
    <t>70.50   71.</t>
  </si>
  <si>
    <t xml:space="preserve">Achiziționare pubele 120litri -salubritate </t>
  </si>
  <si>
    <t>74.02</t>
  </si>
  <si>
    <t>84.03.01 71.</t>
  </si>
  <si>
    <t>Reamenajare spațiu verde și realizare gard în fața Primăriei Comunei Vânători-Neamț</t>
  </si>
  <si>
    <t>Servicii de elaborare Statut al UAT Vânători-Neamț</t>
  </si>
  <si>
    <t>510103  71.</t>
  </si>
  <si>
    <t>510103   71.</t>
  </si>
  <si>
    <t>Achiziționare mașină pentru Compartimenul Poliția Locală a Comunei Vânători-Neamț</t>
  </si>
  <si>
    <t>610304    71.</t>
  </si>
  <si>
    <t>61.02</t>
  </si>
  <si>
    <t>Realizare loc de joacă pentru copii și zonă pentru activități sportive în localitatea Lunca, comuna Vânători-Neamț, județul Neamț(elaborare studii: proiectare, geo, taxe, lucrări, etc)</t>
  </si>
  <si>
    <t>Finalizare Campus școlar în localitatea Lunca, comuna Vânători-Neamț, județul Neamț (servicii de consultanță depunere ADR)</t>
  </si>
  <si>
    <t>Educația experiențială - premisa dezvoltării armonioase a elevilor - POCU 153370 - Liceul Tehnologic Arhimandrit Chiriac Nicolau</t>
  </si>
  <si>
    <t>66.50.50</t>
  </si>
  <si>
    <t>Înființare Centru Comunitar Integrat în comuna Vânători-Neamț, județul Neamț</t>
  </si>
  <si>
    <t>Demolare, construire, dotare Dispensar Nemțișor, sat Nemțișor, comuna Vânători-Neamț ( studii de fezabilitate, studii geotehnice)</t>
  </si>
  <si>
    <t>Lucrări de împrejmuire Centru Social Multifuncțional (porți și gard față)</t>
  </si>
  <si>
    <t>68.50.50  71.</t>
  </si>
  <si>
    <t>Dotări Centru Social Multifuncțional ( echipamente fitness exterioare, bănci, coșuri gunoi exterioare, perdele)</t>
  </si>
  <si>
    <t>685050   71.</t>
  </si>
  <si>
    <t>Dotare cu microbuz școlar și instalare pompe de apă pentru comunitatea de romi din comuna Vânători-Neamț (studii și lucrări de forare)</t>
  </si>
  <si>
    <t>Extindere rețea de captare și realizare puțuri pentru satele Lunca și Nemțișor ( studii, expertiză, proiectare)</t>
  </si>
  <si>
    <t>700501    71.</t>
  </si>
  <si>
    <t>Creșterea eficienței energetice a sistemului de iluminat public din comuna Vânători-Neamț, județul Neamț ( consultanță depunere, elaborare PTH)</t>
  </si>
  <si>
    <t>7006    71.</t>
  </si>
  <si>
    <t>Eficientizarea consumului de energie electrică la UAT Comuna Vânători-Neamț, județul Neamț ( servicii de consultanță depunere proiect)</t>
  </si>
  <si>
    <t>7006     71.</t>
  </si>
  <si>
    <t>Furnizare și montare camere de supraveghere</t>
  </si>
  <si>
    <t>7050    71.</t>
  </si>
  <si>
    <t>Înființare puncte de transformare energie electrică - zona Campus</t>
  </si>
  <si>
    <t>70.50    71.</t>
  </si>
  <si>
    <t>7050      71.</t>
  </si>
  <si>
    <t>Locuințe pentru tineri destinate închirierii, în comuna Vânători-Neamț, sat Lunca, str Ștefan cel Mare, nr. FN ( SF, consultanță)</t>
  </si>
  <si>
    <t>74.05.02  71.</t>
  </si>
  <si>
    <t>Intabulare drumuri în comuna Vînători-Neamț, județul Neamț.</t>
  </si>
  <si>
    <t>Lucrări de modernizare/extindere trotuare în satul Vânători-Neamț</t>
  </si>
  <si>
    <t>840301  71.</t>
  </si>
  <si>
    <t>Gabioane de protecție pentru pârâu Drahura - 40m</t>
  </si>
  <si>
    <t>840301   71.</t>
  </si>
  <si>
    <t>Reabilitare îmbrăcăminte drumuri modernizate prin Programul SAPARD din Comuna Vânători-Neamț, județul Neamț și Modernizare rețea de drumuri de interes local în satele Lunca și Nemțișor, comuna Vânători-Neamț, județul Neamț, proiect Anghel Saligny</t>
  </si>
  <si>
    <t>66.02</t>
  </si>
  <si>
    <t>Lucrări de reparație Sală de sport la Seminarul Teologic Ortodox Arhimandrit Chiriac Nicolau</t>
  </si>
  <si>
    <t>65.04.02   71</t>
  </si>
  <si>
    <t>65.04.01.    58.</t>
  </si>
  <si>
    <t>65.04.01.  71.</t>
  </si>
  <si>
    <t>Lucrări de reabilitare a Sălii de sport la Liceul Tehnologic Arhimandrit Chiriac Nicolau</t>
  </si>
  <si>
    <t>Reparații coș de fum de la clădirea Liceului Tehnologic Arhimandrit Chiriac Nicolau</t>
  </si>
  <si>
    <t>Amenajarea spațiului exterior parcului de joacă la Grădinița cu Program Prelungit - Liceul Tehnologic Arhimandrit Chiriac Nicolau</t>
  </si>
  <si>
    <t>65.03.01.   71.</t>
  </si>
  <si>
    <t xml:space="preserve">Lucrări de pavare curte interioară a Liceului Tehnologic Arhimandrit Chiriac Nicolau </t>
  </si>
  <si>
    <t>65.04.01   71.</t>
  </si>
  <si>
    <t>ȘEF SERVICIU,</t>
  </si>
  <si>
    <t>Lista obiectivelor de investiții buget local 2023</t>
  </si>
  <si>
    <t>Servicii de intabulare drumuri (modernizate prin AFIR și drumuri modernizate și reabilitate SAPARD)</t>
  </si>
  <si>
    <t>Procurare unitate PC pentru Serviciul Financiar-Contabil, Impozite și Taxe</t>
  </si>
  <si>
    <t>65.50    71</t>
  </si>
  <si>
    <t>Dotarea cu mobilier, materiale didactice și echipamente digitale a unităților de învățământ preuniversitar din Comuna Vanatori-Neamt</t>
  </si>
  <si>
    <t>510103    71.</t>
  </si>
  <si>
    <t>Modernizare drumuri în satul Vânători-Neamț, județul Neamț, proiect Anghel Saligny</t>
  </si>
  <si>
    <t>Modernizarea infrastructurii rutiere de interes local în comuna Vânători-Neamț, județul Neamț</t>
  </si>
  <si>
    <t>Extindere rețea publică de apă și apă uzată în satul Vânători-Neamț, județul Neamț (PTH, documentație tehnică pentru obținere de avize, autorizații și acorduri, consultanță)</t>
  </si>
  <si>
    <t>Demolarea clădirilor din spatele primăriei (studii: servicii de expertiză, proiect privind demolarea construcțiilor)</t>
  </si>
  <si>
    <t>Achiziționare generator electric cu aparat de sudură trifazic  de 5kw</t>
  </si>
  <si>
    <t>Cheltuieli aferente Stațiunii turistice de interes local - UAT Vânători-Neamț (acreditare Centru de Informare Turistică, indicatoare și panouri, marcare traseu VIA MARIAE, servicii de promovare turistică, etc)</t>
  </si>
  <si>
    <t>Procurare PC-uri și imprimante multifuncționale pentru compartimentele aparatului de specialitate al primarului</t>
  </si>
  <si>
    <t>Dotarea cu mobilier, materiale didactice și echipamente digitale a Seminarului Teologic Ortodox „Veniamin Costachi” și Liceul Tehnologic „Arhimandrit Chiriac Nicolau”, Comuna Vânători-Neamț, județul Neamț</t>
  </si>
  <si>
    <t>65.50     60</t>
  </si>
  <si>
    <t xml:space="preserve">65.50            61 </t>
  </si>
  <si>
    <t>Anexa nr.2 la H.C.L. nr.___ din 06.12.2023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</si>
</sst>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22222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topLeftCell="A37" zoomScale="85" zoomScaleNormal="85" workbookViewId="0">
      <selection activeCell="D4" sqref="D4"/>
    </sheetView>
  </sheetViews>
  <sheetFormatPr defaultRowHeight="18.75"/>
  <cols>
    <col min="1" max="1" width="5.140625" style="1" customWidth="1"/>
    <col min="2" max="2" width="44.85546875" style="4" customWidth="1"/>
    <col min="3" max="3" width="11.42578125" style="2" customWidth="1"/>
    <col min="4" max="4" width="34.85546875" style="5" customWidth="1"/>
    <col min="5" max="16384" width="9.140625" style="1"/>
  </cols>
  <sheetData>
    <row r="1" spans="1:5">
      <c r="C1" s="40" t="s">
        <v>91</v>
      </c>
      <c r="D1" s="40"/>
    </row>
    <row r="2" spans="1:5">
      <c r="A2" s="10" t="s">
        <v>10</v>
      </c>
    </row>
    <row r="3" spans="1:5">
      <c r="A3" s="10" t="s">
        <v>11</v>
      </c>
      <c r="B3" s="6"/>
    </row>
    <row r="4" spans="1:5">
      <c r="A4" s="10" t="s">
        <v>12</v>
      </c>
      <c r="B4" s="6"/>
    </row>
    <row r="5" spans="1:5">
      <c r="B5" s="43" t="s">
        <v>75</v>
      </c>
      <c r="C5" s="43"/>
      <c r="D5" s="43"/>
      <c r="E5" s="43"/>
    </row>
    <row r="7" spans="1:5" ht="72" customHeight="1">
      <c r="A7" s="11" t="s">
        <v>0</v>
      </c>
      <c r="B7" s="11" t="s">
        <v>13</v>
      </c>
      <c r="C7" s="11" t="s">
        <v>1</v>
      </c>
      <c r="D7" s="11" t="s">
        <v>16</v>
      </c>
    </row>
    <row r="8" spans="1:5" ht="72" customHeight="1">
      <c r="A8" s="11">
        <v>1</v>
      </c>
      <c r="B8" s="30" t="s">
        <v>26</v>
      </c>
      <c r="C8" s="11" t="s">
        <v>17</v>
      </c>
      <c r="D8" s="15">
        <v>30</v>
      </c>
    </row>
    <row r="9" spans="1:5" ht="72" customHeight="1">
      <c r="A9" s="11">
        <v>2</v>
      </c>
      <c r="B9" s="30" t="s">
        <v>84</v>
      </c>
      <c r="C9" s="11" t="s">
        <v>80</v>
      </c>
      <c r="D9" s="15">
        <v>15</v>
      </c>
    </row>
    <row r="10" spans="1:5" ht="44.25" customHeight="1">
      <c r="A10" s="11">
        <v>3</v>
      </c>
      <c r="B10" s="30" t="s">
        <v>27</v>
      </c>
      <c r="C10" s="11" t="s">
        <v>28</v>
      </c>
      <c r="D10" s="15">
        <v>10</v>
      </c>
    </row>
    <row r="11" spans="1:5" ht="111.75" customHeight="1">
      <c r="A11" s="35">
        <v>4</v>
      </c>
      <c r="B11" s="31" t="s">
        <v>86</v>
      </c>
      <c r="C11" s="11" t="s">
        <v>29</v>
      </c>
      <c r="D11" s="33">
        <v>45</v>
      </c>
    </row>
    <row r="12" spans="1:5" ht="87" customHeight="1">
      <c r="A12" s="35">
        <v>5</v>
      </c>
      <c r="B12" s="30" t="s">
        <v>87</v>
      </c>
      <c r="C12" s="11" t="s">
        <v>80</v>
      </c>
      <c r="D12" s="33">
        <v>20</v>
      </c>
    </row>
    <row r="13" spans="1:5" ht="54" customHeight="1">
      <c r="A13" s="35">
        <v>6</v>
      </c>
      <c r="B13" s="38" t="s">
        <v>77</v>
      </c>
      <c r="C13" s="11" t="s">
        <v>28</v>
      </c>
      <c r="D13" s="33">
        <v>3.5</v>
      </c>
    </row>
    <row r="14" spans="1:5" ht="32.25" customHeight="1">
      <c r="A14" s="44" t="s">
        <v>3</v>
      </c>
      <c r="B14" s="44"/>
      <c r="C14" s="21" t="s">
        <v>4</v>
      </c>
      <c r="D14" s="22">
        <f>SUM(D8:D13)</f>
        <v>123.5</v>
      </c>
    </row>
    <row r="15" spans="1:5" ht="61.5" customHeight="1">
      <c r="A15" s="16">
        <v>7</v>
      </c>
      <c r="B15" s="19" t="s">
        <v>30</v>
      </c>
      <c r="C15" s="17" t="s">
        <v>31</v>
      </c>
      <c r="D15" s="18">
        <v>120</v>
      </c>
    </row>
    <row r="16" spans="1:5" ht="32.25" customHeight="1">
      <c r="A16" s="45" t="s">
        <v>3</v>
      </c>
      <c r="B16" s="46"/>
      <c r="C16" s="28" t="s">
        <v>32</v>
      </c>
      <c r="D16" s="22">
        <f>D15</f>
        <v>120</v>
      </c>
    </row>
    <row r="17" spans="1:4" ht="90.75" customHeight="1">
      <c r="A17" s="16">
        <v>8</v>
      </c>
      <c r="B17" s="19" t="s">
        <v>33</v>
      </c>
      <c r="C17" s="17" t="s">
        <v>18</v>
      </c>
      <c r="D17" s="18">
        <v>242</v>
      </c>
    </row>
    <row r="18" spans="1:4" s="3" customFormat="1" ht="76.5" customHeight="1">
      <c r="A18" s="11">
        <v>9</v>
      </c>
      <c r="B18" s="12" t="s">
        <v>34</v>
      </c>
      <c r="C18" s="11" t="s">
        <v>18</v>
      </c>
      <c r="D18" s="15">
        <v>50</v>
      </c>
    </row>
    <row r="19" spans="1:4" s="3" customFormat="1" ht="101.25" customHeight="1">
      <c r="A19" s="11">
        <v>10</v>
      </c>
      <c r="B19" s="39" t="s">
        <v>88</v>
      </c>
      <c r="C19" s="11" t="s">
        <v>89</v>
      </c>
      <c r="D19" s="15">
        <v>2447.9299999999998</v>
      </c>
    </row>
    <row r="20" spans="1:4" s="3" customFormat="1" ht="98.25" customHeight="1">
      <c r="A20" s="11">
        <v>10</v>
      </c>
      <c r="B20" s="39" t="s">
        <v>88</v>
      </c>
      <c r="C20" s="11" t="s">
        <v>90</v>
      </c>
      <c r="D20" s="15">
        <v>488.77</v>
      </c>
    </row>
    <row r="21" spans="1:4" s="3" customFormat="1" ht="75.75" customHeight="1">
      <c r="A21" s="11">
        <v>10</v>
      </c>
      <c r="B21" s="36" t="s">
        <v>79</v>
      </c>
      <c r="C21" s="11" t="s">
        <v>78</v>
      </c>
      <c r="D21" s="15">
        <v>62</v>
      </c>
    </row>
    <row r="22" spans="1:4" s="3" customFormat="1" ht="74.25" customHeight="1">
      <c r="A22" s="11">
        <v>11</v>
      </c>
      <c r="B22" s="12" t="s">
        <v>35</v>
      </c>
      <c r="C22" s="11" t="s">
        <v>66</v>
      </c>
      <c r="D22" s="14">
        <v>668.33</v>
      </c>
    </row>
    <row r="23" spans="1:4" s="3" customFormat="1" ht="57.75" customHeight="1">
      <c r="A23" s="11">
        <v>12</v>
      </c>
      <c r="B23" s="12" t="s">
        <v>68</v>
      </c>
      <c r="C23" s="11" t="s">
        <v>67</v>
      </c>
      <c r="D23" s="15">
        <v>300</v>
      </c>
    </row>
    <row r="24" spans="1:4" s="3" customFormat="1" ht="55.5" customHeight="1">
      <c r="A24" s="11">
        <v>13</v>
      </c>
      <c r="B24" s="12" t="s">
        <v>69</v>
      </c>
      <c r="C24" s="11" t="s">
        <v>67</v>
      </c>
      <c r="D24" s="15">
        <v>15</v>
      </c>
    </row>
    <row r="25" spans="1:4" s="3" customFormat="1" ht="72.75" customHeight="1">
      <c r="A25" s="11">
        <v>14</v>
      </c>
      <c r="B25" s="12" t="s">
        <v>70</v>
      </c>
      <c r="C25" s="11" t="s">
        <v>71</v>
      </c>
      <c r="D25" s="15">
        <v>35</v>
      </c>
    </row>
    <row r="26" spans="1:4" s="3" customFormat="1" ht="53.25" customHeight="1">
      <c r="A26" s="11">
        <v>15</v>
      </c>
      <c r="B26" s="12" t="s">
        <v>72</v>
      </c>
      <c r="C26" s="11" t="s">
        <v>73</v>
      </c>
      <c r="D26" s="15">
        <v>100</v>
      </c>
    </row>
    <row r="27" spans="1:4" s="3" customFormat="1" ht="57" customHeight="1">
      <c r="A27" s="11">
        <v>16</v>
      </c>
      <c r="B27" s="23" t="s">
        <v>64</v>
      </c>
      <c r="C27" s="11" t="s">
        <v>65</v>
      </c>
      <c r="D27" s="15">
        <v>100</v>
      </c>
    </row>
    <row r="28" spans="1:4" s="3" customFormat="1" ht="36" customHeight="1">
      <c r="A28" s="44" t="s">
        <v>3</v>
      </c>
      <c r="B28" s="44"/>
      <c r="C28" s="21" t="s">
        <v>5</v>
      </c>
      <c r="D28" s="22">
        <f>SUM(D17:D27)</f>
        <v>4509.03</v>
      </c>
    </row>
    <row r="29" spans="1:4" s="3" customFormat="1" ht="45.75" customHeight="1">
      <c r="A29" s="16">
        <v>17</v>
      </c>
      <c r="B29" s="12" t="s">
        <v>37</v>
      </c>
      <c r="C29" s="17" t="s">
        <v>36</v>
      </c>
      <c r="D29" s="18">
        <v>29</v>
      </c>
    </row>
    <row r="30" spans="1:4" s="3" customFormat="1" ht="71.25" customHeight="1">
      <c r="A30" s="16">
        <v>18</v>
      </c>
      <c r="B30" s="12" t="s">
        <v>38</v>
      </c>
      <c r="C30" s="17" t="s">
        <v>36</v>
      </c>
      <c r="D30" s="18">
        <v>40</v>
      </c>
    </row>
    <row r="31" spans="1:4" s="3" customFormat="1" ht="30.75" customHeight="1">
      <c r="A31" s="44" t="s">
        <v>3</v>
      </c>
      <c r="B31" s="44"/>
      <c r="C31" s="28" t="s">
        <v>63</v>
      </c>
      <c r="D31" s="22">
        <f>SUM(D29:D30)</f>
        <v>69</v>
      </c>
    </row>
    <row r="32" spans="1:4" s="3" customFormat="1" ht="56.25" customHeight="1">
      <c r="A32" s="11">
        <v>19</v>
      </c>
      <c r="B32" s="12" t="s">
        <v>19</v>
      </c>
      <c r="C32" s="11" t="s">
        <v>20</v>
      </c>
      <c r="D32" s="15">
        <v>545</v>
      </c>
    </row>
    <row r="33" spans="1:5" s="3" customFormat="1" ht="54.75" customHeight="1">
      <c r="A33" s="11">
        <v>20</v>
      </c>
      <c r="B33" s="12" t="s">
        <v>41</v>
      </c>
      <c r="C33" s="11" t="s">
        <v>42</v>
      </c>
      <c r="D33" s="15">
        <v>50</v>
      </c>
    </row>
    <row r="34" spans="1:5" s="3" customFormat="1" ht="65.25" customHeight="1">
      <c r="A34" s="11">
        <v>21</v>
      </c>
      <c r="B34" s="12" t="s">
        <v>43</v>
      </c>
      <c r="C34" s="11" t="s">
        <v>42</v>
      </c>
      <c r="D34" s="15">
        <v>10</v>
      </c>
    </row>
    <row r="35" spans="1:5" s="3" customFormat="1" ht="43.5" customHeight="1">
      <c r="A35" s="35">
        <v>22</v>
      </c>
      <c r="B35" s="29" t="s">
        <v>39</v>
      </c>
      <c r="C35" s="32" t="s">
        <v>40</v>
      </c>
      <c r="D35" s="34">
        <v>50</v>
      </c>
    </row>
    <row r="36" spans="1:5" s="3" customFormat="1" ht="33.75" customHeight="1">
      <c r="A36" s="44" t="s">
        <v>3</v>
      </c>
      <c r="B36" s="44"/>
      <c r="C36" s="21" t="s">
        <v>7</v>
      </c>
      <c r="D36" s="22">
        <f>SUM(D32:D35)</f>
        <v>655</v>
      </c>
    </row>
    <row r="37" spans="1:5" ht="56.25" customHeight="1">
      <c r="A37" s="11">
        <v>23</v>
      </c>
      <c r="B37" s="24" t="s">
        <v>44</v>
      </c>
      <c r="C37" s="11" t="s">
        <v>21</v>
      </c>
      <c r="D37" s="14">
        <v>50</v>
      </c>
    </row>
    <row r="38" spans="1:5" ht="81.75" customHeight="1">
      <c r="A38" s="11">
        <v>24</v>
      </c>
      <c r="B38" s="24" t="s">
        <v>83</v>
      </c>
      <c r="C38" s="11" t="s">
        <v>45</v>
      </c>
      <c r="D38" s="14">
        <v>268</v>
      </c>
    </row>
    <row r="39" spans="1:5" ht="72" customHeight="1">
      <c r="A39" s="11">
        <v>25</v>
      </c>
      <c r="B39" s="24" t="s">
        <v>46</v>
      </c>
      <c r="C39" s="11" t="s">
        <v>47</v>
      </c>
      <c r="D39" s="14">
        <v>81</v>
      </c>
    </row>
    <row r="40" spans="1:5" ht="72" customHeight="1">
      <c r="A40" s="11">
        <v>26</v>
      </c>
      <c r="B40" s="24" t="s">
        <v>48</v>
      </c>
      <c r="C40" s="11" t="s">
        <v>49</v>
      </c>
      <c r="D40" s="14">
        <v>60</v>
      </c>
    </row>
    <row r="41" spans="1:5" ht="39" customHeight="1">
      <c r="A41" s="11">
        <v>27</v>
      </c>
      <c r="B41" s="24" t="s">
        <v>50</v>
      </c>
      <c r="C41" s="11" t="s">
        <v>51</v>
      </c>
      <c r="D41" s="14">
        <v>50</v>
      </c>
    </row>
    <row r="42" spans="1:5" ht="43.5" customHeight="1">
      <c r="A42" s="11">
        <v>28</v>
      </c>
      <c r="B42" s="24" t="s">
        <v>52</v>
      </c>
      <c r="C42" s="11" t="s">
        <v>53</v>
      </c>
      <c r="D42" s="14">
        <v>70</v>
      </c>
    </row>
    <row r="43" spans="1:5" ht="40.5" customHeight="1">
      <c r="A43" s="11">
        <v>29</v>
      </c>
      <c r="B43" s="24" t="s">
        <v>85</v>
      </c>
      <c r="C43" s="11" t="s">
        <v>54</v>
      </c>
      <c r="D43" s="14">
        <v>10</v>
      </c>
    </row>
    <row r="44" spans="1:5" ht="67.5" customHeight="1">
      <c r="A44" s="11">
        <v>30</v>
      </c>
      <c r="B44" s="24" t="s">
        <v>55</v>
      </c>
      <c r="C44" s="11" t="s">
        <v>22</v>
      </c>
      <c r="D44" s="14">
        <v>42</v>
      </c>
      <c r="E44" s="27"/>
    </row>
    <row r="45" spans="1:5" ht="30.75" customHeight="1">
      <c r="A45" s="41" t="s">
        <v>3</v>
      </c>
      <c r="B45" s="41"/>
      <c r="C45" s="21" t="s">
        <v>6</v>
      </c>
      <c r="D45" s="25">
        <f>SUM(D37:D44)</f>
        <v>631</v>
      </c>
    </row>
    <row r="46" spans="1:5" ht="48.75" customHeight="1">
      <c r="A46" s="17">
        <v>31</v>
      </c>
      <c r="B46" s="17" t="s">
        <v>23</v>
      </c>
      <c r="C46" s="17" t="s">
        <v>56</v>
      </c>
      <c r="D46" s="20">
        <v>320</v>
      </c>
    </row>
    <row r="47" spans="1:5" ht="33" customHeight="1">
      <c r="A47" s="41" t="s">
        <v>3</v>
      </c>
      <c r="B47" s="41"/>
      <c r="C47" s="21" t="s">
        <v>24</v>
      </c>
      <c r="D47" s="25">
        <f>D46</f>
        <v>320</v>
      </c>
    </row>
    <row r="48" spans="1:5" ht="42" customHeight="1">
      <c r="A48" s="11">
        <v>32</v>
      </c>
      <c r="B48" s="24" t="s">
        <v>57</v>
      </c>
      <c r="C48" s="11" t="s">
        <v>25</v>
      </c>
      <c r="D48" s="14">
        <v>150</v>
      </c>
    </row>
    <row r="49" spans="1:4" ht="37.5" customHeight="1">
      <c r="A49" s="11">
        <v>33</v>
      </c>
      <c r="B49" s="24" t="s">
        <v>58</v>
      </c>
      <c r="C49" s="11" t="s">
        <v>25</v>
      </c>
      <c r="D49" s="14">
        <v>934</v>
      </c>
    </row>
    <row r="50" spans="1:4" ht="50.25" customHeight="1">
      <c r="A50" s="11">
        <v>34</v>
      </c>
      <c r="B50" s="13" t="s">
        <v>81</v>
      </c>
      <c r="C50" s="11" t="s">
        <v>25</v>
      </c>
      <c r="D50" s="14">
        <v>4954</v>
      </c>
    </row>
    <row r="51" spans="1:4" ht="51.75" customHeight="1">
      <c r="A51" s="11">
        <v>35</v>
      </c>
      <c r="B51" s="13" t="s">
        <v>76</v>
      </c>
      <c r="C51" s="11" t="s">
        <v>59</v>
      </c>
      <c r="D51" s="14">
        <v>40</v>
      </c>
    </row>
    <row r="52" spans="1:4" ht="38.25" customHeight="1">
      <c r="A52" s="11">
        <v>36</v>
      </c>
      <c r="B52" s="13" t="s">
        <v>60</v>
      </c>
      <c r="C52" s="11" t="s">
        <v>61</v>
      </c>
      <c r="D52" s="14">
        <v>50</v>
      </c>
    </row>
    <row r="53" spans="1:4" ht="53.25" customHeight="1">
      <c r="A53" s="11">
        <v>37</v>
      </c>
      <c r="B53" s="37" t="s">
        <v>82</v>
      </c>
      <c r="C53" s="11">
        <v>840301</v>
      </c>
      <c r="D53" s="14">
        <v>250</v>
      </c>
    </row>
    <row r="54" spans="1:4" ht="119.25" customHeight="1">
      <c r="A54" s="11">
        <v>38</v>
      </c>
      <c r="B54" s="13" t="s">
        <v>62</v>
      </c>
      <c r="C54" s="11" t="s">
        <v>25</v>
      </c>
      <c r="D54" s="14">
        <v>11692</v>
      </c>
    </row>
    <row r="55" spans="1:4" ht="29.25" customHeight="1">
      <c r="A55" s="41" t="s">
        <v>3</v>
      </c>
      <c r="B55" s="41"/>
      <c r="C55" s="21" t="s">
        <v>8</v>
      </c>
      <c r="D55" s="25">
        <f>SUM(D48:D54)</f>
        <v>18070</v>
      </c>
    </row>
    <row r="56" spans="1:4" ht="33.75" customHeight="1">
      <c r="A56" s="42" t="s">
        <v>9</v>
      </c>
      <c r="B56" s="42"/>
      <c r="C56" s="42"/>
      <c r="D56" s="26">
        <f>D14+D16+D28+D31+D36+D45+D47+D55</f>
        <v>24497.53</v>
      </c>
    </row>
    <row r="58" spans="1:4">
      <c r="B58" s="7" t="s">
        <v>2</v>
      </c>
      <c r="C58" s="8"/>
      <c r="D58" s="9" t="s">
        <v>74</v>
      </c>
    </row>
    <row r="59" spans="1:4">
      <c r="B59" s="7" t="s">
        <v>15</v>
      </c>
      <c r="C59" s="8"/>
      <c r="D59" s="9" t="s">
        <v>14</v>
      </c>
    </row>
  </sheetData>
  <sortState ref="B7:F21">
    <sortCondition ref="C7:C21"/>
  </sortState>
  <mergeCells count="11">
    <mergeCell ref="C1:D1"/>
    <mergeCell ref="A55:B55"/>
    <mergeCell ref="A56:C56"/>
    <mergeCell ref="B5:E5"/>
    <mergeCell ref="A36:B36"/>
    <mergeCell ref="A28:B28"/>
    <mergeCell ref="A14:B14"/>
    <mergeCell ref="A45:B45"/>
    <mergeCell ref="A31:B31"/>
    <mergeCell ref="A47:B47"/>
    <mergeCell ref="A16:B16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2023-10-18T08:52:18Z</cp:lastPrinted>
  <dcterms:created xsi:type="dcterms:W3CDTF">2016-01-26T07:13:02Z</dcterms:created>
  <dcterms:modified xsi:type="dcterms:W3CDTF">2023-11-29T06:59:42Z</dcterms:modified>
</cp:coreProperties>
</file>